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sden14\ien\circoash\commun_circoash\ASH\CDO\"/>
    </mc:Choice>
  </mc:AlternateContent>
  <xr:revisionPtr revIDLastSave="0" documentId="13_ncr:1_{B39C6B65-1659-494A-913F-B2E6E1B8EA25}" xr6:coauthVersionLast="47" xr6:coauthVersionMax="47" xr10:uidLastSave="{00000000-0000-0000-0000-000000000000}"/>
  <bookViews>
    <workbookView xWindow="-28920" yWindow="-120" windowWidth="29040" windowHeight="15720" activeTab="1" xr2:uid="{346348C0-B449-45EA-87A3-804D83AD3F73}"/>
  </bookViews>
  <sheets>
    <sheet name="Mathématiques" sheetId="1" r:id="rId1"/>
    <sheet name="Franç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2" l="1"/>
  <c r="L9" i="2"/>
  <c r="L7" i="2"/>
  <c r="L5" i="2"/>
  <c r="I11" i="2"/>
  <c r="I9" i="2"/>
  <c r="I7" i="2"/>
  <c r="I5" i="2"/>
  <c r="F11" i="2"/>
  <c r="F9" i="2"/>
  <c r="F7" i="2"/>
  <c r="F5" i="2"/>
  <c r="O14" i="1"/>
  <c r="O12" i="1"/>
  <c r="O10" i="1"/>
  <c r="O8" i="1"/>
  <c r="O6" i="1"/>
  <c r="K14" i="1"/>
  <c r="K12" i="1"/>
  <c r="K10" i="1"/>
  <c r="K8" i="1"/>
  <c r="K6" i="1"/>
  <c r="H14" i="1"/>
  <c r="H12" i="1"/>
  <c r="H10" i="1"/>
  <c r="H8" i="1"/>
  <c r="H6" i="1"/>
  <c r="E14" i="1"/>
  <c r="E12" i="1"/>
  <c r="E10" i="1"/>
  <c r="E8" i="1"/>
  <c r="E6" i="1"/>
  <c r="P11" i="2"/>
  <c r="O11" i="2"/>
  <c r="N11" i="2"/>
  <c r="M11" i="2"/>
  <c r="C11" i="2"/>
  <c r="B11" i="2"/>
  <c r="P9" i="2"/>
  <c r="O9" i="2"/>
  <c r="N9" i="2"/>
  <c r="M9" i="2"/>
  <c r="C9" i="2"/>
  <c r="B9" i="2"/>
  <c r="P7" i="2"/>
  <c r="O7" i="2"/>
  <c r="N7" i="2"/>
  <c r="M7" i="2"/>
  <c r="C7" i="2"/>
  <c r="B7" i="2"/>
  <c r="P5" i="2"/>
  <c r="O5" i="2"/>
  <c r="N5" i="2"/>
  <c r="M5" i="2"/>
  <c r="C5" i="2"/>
  <c r="B5" i="2"/>
  <c r="R14" i="1"/>
  <c r="Q14" i="1"/>
  <c r="P14" i="1"/>
  <c r="L14" i="1"/>
  <c r="B14" i="1"/>
  <c r="R12" i="1"/>
  <c r="Q12" i="1"/>
  <c r="P12" i="1"/>
  <c r="L12" i="1"/>
  <c r="B12" i="1"/>
  <c r="R10" i="1"/>
  <c r="Q10" i="1"/>
  <c r="P10" i="1"/>
  <c r="L10" i="1"/>
  <c r="B10" i="1"/>
  <c r="R8" i="1"/>
  <c r="Q8" i="1"/>
  <c r="P8" i="1"/>
  <c r="L8" i="1"/>
  <c r="B8" i="1"/>
  <c r="R6" i="1"/>
  <c r="Q6" i="1"/>
  <c r="P6" i="1"/>
  <c r="L6" i="1"/>
  <c r="B6" i="1"/>
  <c r="S6" i="1" l="1"/>
  <c r="Q9" i="2"/>
  <c r="Q11" i="2"/>
  <c r="Q5" i="2"/>
  <c r="Q7" i="2"/>
  <c r="S12" i="1"/>
  <c r="S14" i="1"/>
  <c r="S8" i="1"/>
  <c r="S10" i="1"/>
</calcChain>
</file>

<file path=xl/sharedStrings.xml><?xml version="1.0" encoding="utf-8"?>
<sst xmlns="http://schemas.openxmlformats.org/spreadsheetml/2006/main" count="66" uniqueCount="55">
  <si>
    <t xml:space="preserve">Mathématiques évaluations CE2 </t>
  </si>
  <si>
    <t>Elève (s)</t>
  </si>
  <si>
    <t>Écrire des nombres entiers</t>
  </si>
  <si>
    <t>Résoudre des problèmes</t>
  </si>
  <si>
    <t>Placer un nombre sur une ligne graduée</t>
  </si>
  <si>
    <t xml:space="preserve">Poser et calculer global </t>
  </si>
  <si>
    <t>Poser et calculer addition</t>
  </si>
  <si>
    <t>Poser et calculer soustraction</t>
  </si>
  <si>
    <t>Reconnaître un nombre entier à partir de sa décomposition additive</t>
  </si>
  <si>
    <t>Ordonner des nombres</t>
  </si>
  <si>
    <t xml:space="preserve">Mémoriser des faits numériques </t>
  </si>
  <si>
    <t>Lire des nombres entiers</t>
  </si>
  <si>
    <t>Mémoriser des procédures</t>
  </si>
  <si>
    <t>Pourcentage global</t>
  </si>
  <si>
    <t>séq 2 ex 3 p 9</t>
  </si>
  <si>
    <t>séq 2 ex 4 p 10-11</t>
  </si>
  <si>
    <t>séq 4 ex 14 p 36-37</t>
  </si>
  <si>
    <t>séq 2 ex 5 p 12-15</t>
  </si>
  <si>
    <t>séq 4 ex 15 p 38-40</t>
  </si>
  <si>
    <t>séq 2 ex 6 p 16</t>
  </si>
  <si>
    <t>séq 4 ex 16 p 41</t>
  </si>
  <si>
    <t>séq 2 ex 7 p 17-19</t>
  </si>
  <si>
    <t>séq 2 ex 8 p 20-21</t>
  </si>
  <si>
    <t>séq 4 ex 17 p 42-43</t>
  </si>
  <si>
    <t>séq 2 ex 9 p 22</t>
  </si>
  <si>
    <t>séq 4 ex 13 p 35</t>
  </si>
  <si>
    <t>séq 4 ex 18 p 44</t>
  </si>
  <si>
    <t>nombre d'items</t>
  </si>
  <si>
    <t xml:space="preserve">Français évaluations CE2 </t>
  </si>
  <si>
    <t>Comprendre un texte lu seul 
(lecture silencieuse)</t>
  </si>
  <si>
    <t>Écrire des mots
(dictés)</t>
  </si>
  <si>
    <t xml:space="preserve">Comprendre un texte et des phrases à l'oral                                                (lus par l'enseignant) </t>
  </si>
  <si>
    <t>Reconnaître les principaux
constituants de la phrase
(sujet-verbe) sur  8</t>
  </si>
  <si>
    <t>Comprendre des phrases lues seul(e)
(lecture silencieuse)</t>
  </si>
  <si>
    <t>Utiliser des marques d'accord pour les noms et les adjectifs</t>
  </si>
  <si>
    <t>Différencier les principales classes de mots</t>
  </si>
  <si>
    <t>Lire à voix haute un texte sur 137</t>
  </si>
  <si>
    <t>séq 1 ex 1 p 1-6</t>
  </si>
  <si>
    <t>séq 1 ex 2 p 7</t>
  </si>
  <si>
    <t>séq 3 ex 10 p 25-27</t>
  </si>
  <si>
    <t>séq 5 ex 19 p 47-49</t>
  </si>
  <si>
    <r>
      <t xml:space="preserve">séq 3 ex 11 </t>
    </r>
    <r>
      <rPr>
        <sz val="9"/>
        <color indexed="8"/>
        <rFont val="Calibri"/>
        <family val="2"/>
      </rPr>
      <t>p 28-29</t>
    </r>
  </si>
  <si>
    <r>
      <t>séq 5 ex 21</t>
    </r>
    <r>
      <rPr>
        <sz val="9"/>
        <color indexed="8"/>
        <rFont val="Calibri"/>
        <family val="2"/>
      </rPr>
      <t xml:space="preserve"> p 54-55</t>
    </r>
  </si>
  <si>
    <t>séq 3 ex 12 p 30-32</t>
  </si>
  <si>
    <t>séq 5 ex 24 p 62-64</t>
  </si>
  <si>
    <t>séq 5 ex 20 p 50-53</t>
  </si>
  <si>
    <t>séq 5 ex 22 p 56-58</t>
  </si>
  <si>
    <t>séq 5 ex 23 p 59-61</t>
  </si>
  <si>
    <t>séq 6 ex 25 p 67-68</t>
  </si>
  <si>
    <t>nombres d' items</t>
  </si>
  <si>
    <t>Total</t>
  </si>
  <si>
    <t>Pourcentage généré automatiquement</t>
  </si>
  <si>
    <t>Pourcentage Total  généré automatiquement</t>
  </si>
  <si>
    <t>Nombre d'items réussis à renseigner</t>
  </si>
  <si>
    <t>Mémoriser des temps de conjugaison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</si>
</sst>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"/>
  </numFmts>
  <fonts count="15" x14ac:knownFonts="1">
    <font>
      <sz val="11"/>
      <color theme="1"/>
      <name val="Aptos Narrow"/>
      <family val="2"/>
      <scheme val="minor"/>
    </font>
    <font>
      <b/>
      <sz val="26"/>
      <color rgb="FF00000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sz val="14"/>
      <color rgb="FF000000"/>
      <name val="Calibri"/>
      <family val="2"/>
    </font>
    <font>
      <b/>
      <sz val="14"/>
      <color indexed="8"/>
      <name val="Calibri"/>
      <family val="2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indexed="9"/>
        <bgColor indexed="27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3" tint="0.89999084444715716"/>
        <bgColor indexed="27"/>
      </patternFill>
    </fill>
    <fill>
      <patternFill patternType="solid">
        <fgColor theme="3" tint="0.89999084444715716"/>
        <bgColor rgb="FFF2F2F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0" xfId="0" applyFont="1" applyAlignment="1"/>
    <xf numFmtId="0" fontId="2" fillId="8" borderId="0" xfId="0" applyFont="1" applyFill="1" applyAlignment="1">
      <alignment vertical="center"/>
    </xf>
    <xf numFmtId="0" fontId="2" fillId="7" borderId="16" xfId="0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center" vertical="center" wrapText="1"/>
    </xf>
    <xf numFmtId="2" fontId="6" fillId="10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/>
    </xf>
    <xf numFmtId="0" fontId="8" fillId="7" borderId="19" xfId="0" applyFont="1" applyFill="1" applyBorder="1" applyAlignment="1"/>
    <xf numFmtId="0" fontId="8" fillId="7" borderId="20" xfId="0" applyFont="1" applyFill="1" applyBorder="1" applyAlignment="1"/>
    <xf numFmtId="0" fontId="8" fillId="7" borderId="18" xfId="0" applyFont="1" applyFill="1" applyBorder="1" applyAlignment="1"/>
    <xf numFmtId="164" fontId="8" fillId="3" borderId="18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6" fillId="6" borderId="21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/>
    </xf>
    <xf numFmtId="0" fontId="14" fillId="13" borderId="0" xfId="0" applyFont="1" applyFill="1" applyAlignment="1">
      <alignment horizontal="center"/>
    </xf>
    <xf numFmtId="0" fontId="14" fillId="1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8" fillId="7" borderId="28" xfId="0" applyFont="1" applyFill="1" applyBorder="1" applyAlignment="1"/>
    <xf numFmtId="0" fontId="6" fillId="6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8" fillId="7" borderId="14" xfId="0" applyFont="1" applyFill="1" applyBorder="1" applyAlignment="1"/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7" borderId="41" xfId="0" applyFont="1" applyFill="1" applyBorder="1" applyAlignment="1"/>
    <xf numFmtId="0" fontId="5" fillId="7" borderId="29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2" fontId="6" fillId="10" borderId="42" xfId="0" applyNumberFormat="1" applyFont="1" applyFill="1" applyBorder="1" applyAlignment="1">
      <alignment horizontal="center" vertical="center" wrapText="1"/>
    </xf>
    <xf numFmtId="164" fontId="6" fillId="5" borderId="43" xfId="0" applyNumberFormat="1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/>
    <xf numFmtId="0" fontId="6" fillId="6" borderId="48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2" fontId="6" fillId="10" borderId="3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2" fontId="11" fillId="11" borderId="3" xfId="0" applyNumberFormat="1" applyFont="1" applyFill="1" applyBorder="1" applyAlignment="1">
      <alignment horizontal="center" vertical="center" wrapText="1"/>
    </xf>
    <xf numFmtId="2" fontId="11" fillId="9" borderId="11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 wrapText="1"/>
    </xf>
    <xf numFmtId="2" fontId="6" fillId="5" borderId="52" xfId="0" applyNumberFormat="1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DEEED-0B43-4852-A7BA-6FBD3A23F1B4}">
  <sheetPr>
    <pageSetUpPr fitToPage="1"/>
  </sheetPr>
  <dimension ref="A1:S22"/>
  <sheetViews>
    <sheetView zoomScale="75" zoomScaleNormal="75" workbookViewId="0">
      <selection activeCell="N21" sqref="N21"/>
    </sheetView>
  </sheetViews>
  <sheetFormatPr baseColWidth="10" defaultRowHeight="15" x14ac:dyDescent="0.25"/>
  <cols>
    <col min="1" max="1" width="24.85546875" customWidth="1"/>
    <col min="2" max="2" width="14" customWidth="1"/>
    <col min="3" max="3" width="16.85546875" customWidth="1"/>
    <col min="4" max="4" width="21.7109375" customWidth="1"/>
    <col min="6" max="6" width="17.28515625" customWidth="1"/>
    <col min="7" max="7" width="19.85546875" customWidth="1"/>
    <col min="9" max="9" width="16.85546875" customWidth="1"/>
    <col min="10" max="10" width="16" customWidth="1"/>
    <col min="12" max="12" width="22.5703125" customWidth="1"/>
    <col min="13" max="13" width="19.140625" customWidth="1"/>
    <col min="14" max="14" width="20" customWidth="1"/>
    <col min="16" max="16" width="14.42578125" customWidth="1"/>
    <col min="17" max="17" width="16" customWidth="1"/>
    <col min="18" max="18" width="15.5703125" customWidth="1"/>
    <col min="19" max="19" width="13.7109375" customWidth="1"/>
  </cols>
  <sheetData>
    <row r="1" spans="1:19" ht="34.5" thickBo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7"/>
      <c r="S1" s="1"/>
    </row>
    <row r="2" spans="1:19" ht="15.75" customHeight="1" x14ac:dyDescent="0.25">
      <c r="A2" s="57" t="s">
        <v>1</v>
      </c>
      <c r="B2" s="53" t="s">
        <v>2</v>
      </c>
      <c r="C2" s="68" t="s">
        <v>3</v>
      </c>
      <c r="D2" s="69"/>
      <c r="E2" s="69"/>
      <c r="F2" s="68" t="s">
        <v>4</v>
      </c>
      <c r="G2" s="69"/>
      <c r="H2" s="70"/>
      <c r="I2" s="102" t="s">
        <v>6</v>
      </c>
      <c r="J2" s="82" t="s">
        <v>7</v>
      </c>
      <c r="K2" s="60" t="s">
        <v>5</v>
      </c>
      <c r="L2" s="53" t="s">
        <v>8</v>
      </c>
      <c r="M2" s="68" t="s">
        <v>9</v>
      </c>
      <c r="N2" s="69"/>
      <c r="O2" s="70"/>
      <c r="P2" s="51" t="s">
        <v>10</v>
      </c>
      <c r="Q2" s="53" t="s">
        <v>11</v>
      </c>
      <c r="R2" s="53" t="s">
        <v>12</v>
      </c>
      <c r="S2" s="55" t="s">
        <v>13</v>
      </c>
    </row>
    <row r="3" spans="1:19" ht="51" customHeight="1" thickBot="1" x14ac:dyDescent="0.3">
      <c r="A3" s="58"/>
      <c r="B3" s="54"/>
      <c r="C3" s="71"/>
      <c r="D3" s="72"/>
      <c r="E3" s="72"/>
      <c r="F3" s="71"/>
      <c r="G3" s="72"/>
      <c r="H3" s="73"/>
      <c r="I3" s="103"/>
      <c r="J3" s="83"/>
      <c r="K3" s="61"/>
      <c r="L3" s="54"/>
      <c r="M3" s="71"/>
      <c r="N3" s="72"/>
      <c r="O3" s="73"/>
      <c r="P3" s="52"/>
      <c r="Q3" s="54"/>
      <c r="R3" s="54"/>
      <c r="S3" s="56"/>
    </row>
    <row r="4" spans="1:19" s="7" customFormat="1" ht="48" customHeight="1" thickBot="1" x14ac:dyDescent="0.3">
      <c r="A4" s="59"/>
      <c r="B4" s="28" t="s">
        <v>14</v>
      </c>
      <c r="C4" s="30" t="s">
        <v>15</v>
      </c>
      <c r="D4" s="65" t="s">
        <v>16</v>
      </c>
      <c r="E4" s="75" t="s">
        <v>50</v>
      </c>
      <c r="F4" s="29" t="s">
        <v>17</v>
      </c>
      <c r="G4" s="65" t="s">
        <v>18</v>
      </c>
      <c r="H4" s="75" t="s">
        <v>50</v>
      </c>
      <c r="I4" s="104" t="s">
        <v>19</v>
      </c>
      <c r="J4" s="81" t="s">
        <v>20</v>
      </c>
      <c r="K4" s="75" t="s">
        <v>50</v>
      </c>
      <c r="L4" s="31" t="s">
        <v>21</v>
      </c>
      <c r="M4" s="30" t="s">
        <v>22</v>
      </c>
      <c r="N4" s="65" t="s">
        <v>23</v>
      </c>
      <c r="O4" s="75" t="s">
        <v>50</v>
      </c>
      <c r="P4" s="31" t="s">
        <v>24</v>
      </c>
      <c r="Q4" s="31" t="s">
        <v>25</v>
      </c>
      <c r="R4" s="31" t="s">
        <v>26</v>
      </c>
      <c r="S4" s="32"/>
    </row>
    <row r="5" spans="1:19" ht="18.75" x14ac:dyDescent="0.3">
      <c r="A5" s="49"/>
      <c r="B5" s="20"/>
      <c r="C5" s="42"/>
      <c r="D5" s="108"/>
      <c r="E5" s="110"/>
      <c r="F5" s="99"/>
      <c r="G5" s="108"/>
      <c r="H5" s="110"/>
      <c r="I5" s="105"/>
      <c r="J5" s="108"/>
      <c r="K5" s="110"/>
      <c r="L5" s="20"/>
      <c r="M5" s="42"/>
      <c r="N5" s="44"/>
      <c r="O5" s="21"/>
      <c r="P5" s="20"/>
      <c r="Q5" s="20"/>
      <c r="R5" s="20"/>
      <c r="S5" s="33"/>
    </row>
    <row r="6" spans="1:19" ht="48.75" customHeight="1" thickBot="1" x14ac:dyDescent="0.35">
      <c r="A6" s="50"/>
      <c r="B6" s="10">
        <f>B5/B$17</f>
        <v>0</v>
      </c>
      <c r="C6" s="43"/>
      <c r="D6" s="109"/>
      <c r="E6" s="111">
        <f>E5/C$17</f>
        <v>0</v>
      </c>
      <c r="F6" s="100"/>
      <c r="G6" s="109"/>
      <c r="H6" s="111">
        <f>H5/F$17</f>
        <v>0</v>
      </c>
      <c r="I6" s="106"/>
      <c r="J6" s="109"/>
      <c r="K6" s="111">
        <f>K5/I$17</f>
        <v>0</v>
      </c>
      <c r="L6" s="10">
        <f>L5/L$17</f>
        <v>0</v>
      </c>
      <c r="M6" s="43"/>
      <c r="N6" s="45"/>
      <c r="O6" s="11">
        <f>O5/M$17</f>
        <v>0</v>
      </c>
      <c r="P6" s="10">
        <f>P5/P$17</f>
        <v>0</v>
      </c>
      <c r="Q6" s="10">
        <f>Q5/Q$17</f>
        <v>0</v>
      </c>
      <c r="R6" s="10">
        <f>R5/R$17</f>
        <v>0</v>
      </c>
      <c r="S6" s="34">
        <f>AVERAGE(B6:R6)</f>
        <v>0</v>
      </c>
    </row>
    <row r="7" spans="1:19" ht="18.75" x14ac:dyDescent="0.3">
      <c r="A7" s="49"/>
      <c r="B7" s="20"/>
      <c r="C7" s="42"/>
      <c r="D7" s="108"/>
      <c r="E7" s="110"/>
      <c r="F7" s="99"/>
      <c r="G7" s="108"/>
      <c r="H7" s="110"/>
      <c r="I7" s="105"/>
      <c r="J7" s="108"/>
      <c r="K7" s="110"/>
      <c r="L7" s="20"/>
      <c r="M7" s="42"/>
      <c r="N7" s="44"/>
      <c r="O7" s="21"/>
      <c r="P7" s="20"/>
      <c r="Q7" s="20"/>
      <c r="R7" s="20"/>
      <c r="S7" s="35"/>
    </row>
    <row r="8" spans="1:19" ht="51.75" customHeight="1" thickBot="1" x14ac:dyDescent="0.35">
      <c r="A8" s="50"/>
      <c r="B8" s="10">
        <f>B7/B$17</f>
        <v>0</v>
      </c>
      <c r="C8" s="43"/>
      <c r="D8" s="109"/>
      <c r="E8" s="111">
        <f>E7/C$17</f>
        <v>0</v>
      </c>
      <c r="F8" s="100"/>
      <c r="G8" s="109"/>
      <c r="H8" s="111">
        <f>H7/F$17</f>
        <v>0</v>
      </c>
      <c r="I8" s="106"/>
      <c r="J8" s="109"/>
      <c r="K8" s="111">
        <f>K7/I$17</f>
        <v>0</v>
      </c>
      <c r="L8" s="10">
        <f>L7/L$17</f>
        <v>0</v>
      </c>
      <c r="M8" s="43"/>
      <c r="N8" s="45"/>
      <c r="O8" s="11">
        <f>O7/M$17</f>
        <v>0</v>
      </c>
      <c r="P8" s="10">
        <f>P7/P$17</f>
        <v>0</v>
      </c>
      <c r="Q8" s="10">
        <f>Q7/Q$17</f>
        <v>0</v>
      </c>
      <c r="R8" s="10">
        <f>R7/R$17</f>
        <v>0</v>
      </c>
      <c r="S8" s="34">
        <f>AVERAGE(B8:R8)</f>
        <v>0</v>
      </c>
    </row>
    <row r="9" spans="1:19" ht="18.75" x14ac:dyDescent="0.3">
      <c r="A9" s="49"/>
      <c r="B9" s="20"/>
      <c r="C9" s="42"/>
      <c r="D9" s="108"/>
      <c r="E9" s="110"/>
      <c r="F9" s="99"/>
      <c r="G9" s="108"/>
      <c r="H9" s="110"/>
      <c r="I9" s="105"/>
      <c r="J9" s="108"/>
      <c r="K9" s="110"/>
      <c r="L9" s="20"/>
      <c r="M9" s="42"/>
      <c r="N9" s="44"/>
      <c r="O9" s="21"/>
      <c r="P9" s="20"/>
      <c r="Q9" s="20"/>
      <c r="R9" s="20"/>
      <c r="S9" s="35"/>
    </row>
    <row r="10" spans="1:19" ht="43.5" customHeight="1" thickBot="1" x14ac:dyDescent="0.35">
      <c r="A10" s="50"/>
      <c r="B10" s="10">
        <f>B9/B$17</f>
        <v>0</v>
      </c>
      <c r="C10" s="43"/>
      <c r="D10" s="109"/>
      <c r="E10" s="111">
        <f>E9/C$17</f>
        <v>0</v>
      </c>
      <c r="F10" s="100"/>
      <c r="G10" s="109"/>
      <c r="H10" s="111">
        <f>H9/F$17</f>
        <v>0</v>
      </c>
      <c r="I10" s="106"/>
      <c r="J10" s="109"/>
      <c r="K10" s="111">
        <f>K9/I$17</f>
        <v>0</v>
      </c>
      <c r="L10" s="10">
        <f>L9/L$17</f>
        <v>0</v>
      </c>
      <c r="M10" s="43"/>
      <c r="N10" s="45"/>
      <c r="O10" s="11">
        <f>O9/M$17</f>
        <v>0</v>
      </c>
      <c r="P10" s="10">
        <f>P9/P$17</f>
        <v>0</v>
      </c>
      <c r="Q10" s="10">
        <f>Q9/Q$17</f>
        <v>0</v>
      </c>
      <c r="R10" s="10">
        <f>R9/R$17</f>
        <v>0</v>
      </c>
      <c r="S10" s="34">
        <f>AVERAGE(B10:R10)</f>
        <v>0</v>
      </c>
    </row>
    <row r="11" spans="1:19" ht="18.75" x14ac:dyDescent="0.3">
      <c r="A11" s="49"/>
      <c r="B11" s="20"/>
      <c r="C11" s="42"/>
      <c r="D11" s="108"/>
      <c r="E11" s="110"/>
      <c r="F11" s="99"/>
      <c r="G11" s="108"/>
      <c r="H11" s="110"/>
      <c r="I11" s="105"/>
      <c r="J11" s="108"/>
      <c r="K11" s="110"/>
      <c r="L11" s="20"/>
      <c r="M11" s="42"/>
      <c r="N11" s="44"/>
      <c r="O11" s="21"/>
      <c r="P11" s="20"/>
      <c r="Q11" s="20"/>
      <c r="R11" s="20"/>
      <c r="S11" s="35"/>
    </row>
    <row r="12" spans="1:19" ht="57.75" customHeight="1" thickBot="1" x14ac:dyDescent="0.35">
      <c r="A12" s="50"/>
      <c r="B12" s="10">
        <f>B11/B$17</f>
        <v>0</v>
      </c>
      <c r="C12" s="43"/>
      <c r="D12" s="109"/>
      <c r="E12" s="111">
        <f>E11/C$17</f>
        <v>0</v>
      </c>
      <c r="F12" s="100"/>
      <c r="G12" s="109"/>
      <c r="H12" s="111">
        <f>H11/F$17</f>
        <v>0</v>
      </c>
      <c r="I12" s="106"/>
      <c r="J12" s="109"/>
      <c r="K12" s="111">
        <f>K11/I$17</f>
        <v>0</v>
      </c>
      <c r="L12" s="10">
        <f>L11/L$17</f>
        <v>0</v>
      </c>
      <c r="M12" s="43"/>
      <c r="N12" s="45"/>
      <c r="O12" s="11">
        <f>O11/M$17</f>
        <v>0</v>
      </c>
      <c r="P12" s="10">
        <f>P11/P$17</f>
        <v>0</v>
      </c>
      <c r="Q12" s="10">
        <f>Q11/Q$17</f>
        <v>0</v>
      </c>
      <c r="R12" s="10">
        <f>R11/R$17</f>
        <v>0</v>
      </c>
      <c r="S12" s="34">
        <f>AVERAGE(B12:R12)</f>
        <v>0</v>
      </c>
    </row>
    <row r="13" spans="1:19" ht="18.75" x14ac:dyDescent="0.3">
      <c r="A13" s="49"/>
      <c r="B13" s="20"/>
      <c r="C13" s="42"/>
      <c r="D13" s="108"/>
      <c r="E13" s="110"/>
      <c r="F13" s="99"/>
      <c r="G13" s="108"/>
      <c r="H13" s="110"/>
      <c r="I13" s="105"/>
      <c r="J13" s="108"/>
      <c r="K13" s="110"/>
      <c r="L13" s="20"/>
      <c r="M13" s="42"/>
      <c r="N13" s="44"/>
      <c r="O13" s="21"/>
      <c r="P13" s="20"/>
      <c r="Q13" s="20"/>
      <c r="R13" s="20"/>
      <c r="S13" s="35"/>
    </row>
    <row r="14" spans="1:19" ht="51.75" customHeight="1" thickBot="1" x14ac:dyDescent="0.35">
      <c r="A14" s="50"/>
      <c r="B14" s="10">
        <f>B13/B$17</f>
        <v>0</v>
      </c>
      <c r="C14" s="43"/>
      <c r="D14" s="109"/>
      <c r="E14" s="111">
        <f>E13/C$17</f>
        <v>0</v>
      </c>
      <c r="F14" s="100"/>
      <c r="G14" s="109"/>
      <c r="H14" s="111">
        <f>H13/F$17</f>
        <v>0</v>
      </c>
      <c r="I14" s="106"/>
      <c r="J14" s="109"/>
      <c r="K14" s="111">
        <f>K13/I$17</f>
        <v>0</v>
      </c>
      <c r="L14" s="10">
        <f>L13/L$17</f>
        <v>0</v>
      </c>
      <c r="M14" s="43"/>
      <c r="N14" s="45"/>
      <c r="O14" s="11">
        <f>O13/M$17</f>
        <v>0</v>
      </c>
      <c r="P14" s="10">
        <f>P13/P$17</f>
        <v>0</v>
      </c>
      <c r="Q14" s="10">
        <f>Q13/Q$17</f>
        <v>0</v>
      </c>
      <c r="R14" s="10">
        <f>R13/R$17</f>
        <v>0</v>
      </c>
      <c r="S14" s="34">
        <f>AVERAGE(B14:R14)</f>
        <v>0</v>
      </c>
    </row>
    <row r="15" spans="1:19" ht="15.75" thickBot="1" x14ac:dyDescent="0.3">
      <c r="A15" s="36"/>
      <c r="B15" s="37"/>
      <c r="C15" s="39"/>
      <c r="D15" s="40"/>
      <c r="E15" s="101"/>
      <c r="F15" s="38"/>
      <c r="G15" s="40"/>
      <c r="H15" s="37"/>
      <c r="I15" s="107"/>
      <c r="J15" s="40"/>
      <c r="K15" s="38"/>
      <c r="L15" s="37"/>
      <c r="M15" s="39"/>
      <c r="N15" s="40"/>
      <c r="O15" s="38"/>
      <c r="P15" s="37"/>
      <c r="Q15" s="37"/>
      <c r="R15" s="37"/>
      <c r="S15" s="41"/>
    </row>
    <row r="16" spans="1:19" ht="15.75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</row>
    <row r="17" spans="1:19" ht="21.75" thickBot="1" x14ac:dyDescent="0.3">
      <c r="A17" s="4" t="s">
        <v>27</v>
      </c>
      <c r="B17" s="76">
        <v>10</v>
      </c>
      <c r="C17" s="77">
        <v>8</v>
      </c>
      <c r="D17" s="74"/>
      <c r="E17" s="78"/>
      <c r="F17" s="77">
        <v>12</v>
      </c>
      <c r="G17" s="74"/>
      <c r="H17" s="78"/>
      <c r="I17" s="77">
        <v>8</v>
      </c>
      <c r="J17" s="74"/>
      <c r="K17" s="78"/>
      <c r="L17" s="80">
        <v>8</v>
      </c>
      <c r="M17" s="77">
        <v>8</v>
      </c>
      <c r="N17" s="74"/>
      <c r="O17" s="78"/>
      <c r="P17" s="79">
        <v>20</v>
      </c>
      <c r="Q17" s="5">
        <v>10</v>
      </c>
      <c r="R17" s="5">
        <v>20</v>
      </c>
      <c r="S17" s="6"/>
    </row>
    <row r="20" spans="1:19" ht="18.75" customHeight="1" x14ac:dyDescent="0.3">
      <c r="A20" s="46" t="s">
        <v>53</v>
      </c>
      <c r="B20" s="46"/>
    </row>
    <row r="21" spans="1:19" ht="18.75" x14ac:dyDescent="0.3">
      <c r="A21" s="47" t="s">
        <v>51</v>
      </c>
      <c r="B21" s="47"/>
    </row>
    <row r="22" spans="1:19" ht="18.75" x14ac:dyDescent="0.3">
      <c r="A22" s="48" t="s">
        <v>52</v>
      </c>
      <c r="B22" s="48"/>
    </row>
  </sheetData>
  <mergeCells count="66">
    <mergeCell ref="C17:E17"/>
    <mergeCell ref="F17:H17"/>
    <mergeCell ref="K2:K3"/>
    <mergeCell ref="I17:K17"/>
    <mergeCell ref="M2:O3"/>
    <mergeCell ref="M17:O17"/>
    <mergeCell ref="A2:A4"/>
    <mergeCell ref="B2:B3"/>
    <mergeCell ref="C2:E3"/>
    <mergeCell ref="F2:H3"/>
    <mergeCell ref="I2:I3"/>
    <mergeCell ref="J2:J3"/>
    <mergeCell ref="L2:L3"/>
    <mergeCell ref="A1:Q1"/>
    <mergeCell ref="A7:A8"/>
    <mergeCell ref="C5:C6"/>
    <mergeCell ref="D5:D6"/>
    <mergeCell ref="C7:C8"/>
    <mergeCell ref="D7:D8"/>
    <mergeCell ref="P2:P3"/>
    <mergeCell ref="Q2:Q3"/>
    <mergeCell ref="R2:R3"/>
    <mergeCell ref="S2:S3"/>
    <mergeCell ref="A5:A6"/>
    <mergeCell ref="A20:B20"/>
    <mergeCell ref="A21:B21"/>
    <mergeCell ref="A22:B22"/>
    <mergeCell ref="A9:A10"/>
    <mergeCell ref="A11:A12"/>
    <mergeCell ref="A13:A14"/>
    <mergeCell ref="C9:C10"/>
    <mergeCell ref="D9:D10"/>
    <mergeCell ref="C11:C12"/>
    <mergeCell ref="D11:D12"/>
    <mergeCell ref="C13:C14"/>
    <mergeCell ref="D13:D14"/>
    <mergeCell ref="J5:J6"/>
    <mergeCell ref="I7:I8"/>
    <mergeCell ref="J7:J8"/>
    <mergeCell ref="I9:I10"/>
    <mergeCell ref="J9:J10"/>
    <mergeCell ref="F11:F12"/>
    <mergeCell ref="G11:G12"/>
    <mergeCell ref="F13:F14"/>
    <mergeCell ref="G13:G14"/>
    <mergeCell ref="I5:I6"/>
    <mergeCell ref="F5:F6"/>
    <mergeCell ref="G5:G6"/>
    <mergeCell ref="F7:F8"/>
    <mergeCell ref="G7:G8"/>
    <mergeCell ref="F9:F10"/>
    <mergeCell ref="G9:G10"/>
    <mergeCell ref="M5:M6"/>
    <mergeCell ref="N5:N6"/>
    <mergeCell ref="M7:M8"/>
    <mergeCell ref="N7:N8"/>
    <mergeCell ref="M9:M10"/>
    <mergeCell ref="N9:N10"/>
    <mergeCell ref="M11:M12"/>
    <mergeCell ref="N11:N12"/>
    <mergeCell ref="M13:M14"/>
    <mergeCell ref="N13:N14"/>
    <mergeCell ref="I11:I12"/>
    <mergeCell ref="J11:J12"/>
    <mergeCell ref="I13:I14"/>
    <mergeCell ref="J13:J14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40CA-24C3-4C8F-8D24-A34B43758E1F}">
  <sheetPr>
    <pageSetUpPr fitToPage="1"/>
  </sheetPr>
  <dimension ref="A1:Q19"/>
  <sheetViews>
    <sheetView tabSelected="1" zoomScale="75" zoomScaleNormal="75" workbookViewId="0">
      <selection activeCell="K19" sqref="K19"/>
    </sheetView>
  </sheetViews>
  <sheetFormatPr baseColWidth="10" defaultRowHeight="15" x14ac:dyDescent="0.25"/>
  <cols>
    <col min="1" max="1" width="22.5703125" customWidth="1"/>
    <col min="2" max="2" width="14.7109375" customWidth="1"/>
    <col min="3" max="3" width="13.42578125" customWidth="1"/>
    <col min="4" max="4" width="17.85546875" customWidth="1"/>
    <col min="5" max="5" width="18.28515625" customWidth="1"/>
    <col min="7" max="7" width="17.7109375" customWidth="1"/>
    <col min="8" max="8" width="18" customWidth="1"/>
    <col min="10" max="10" width="17.7109375" customWidth="1"/>
    <col min="11" max="11" width="18.140625" customWidth="1"/>
    <col min="13" max="13" width="19.7109375" customWidth="1"/>
    <col min="14" max="14" width="18.28515625" customWidth="1"/>
    <col min="15" max="15" width="21.42578125" customWidth="1"/>
    <col min="16" max="16" width="17.5703125" customWidth="1"/>
    <col min="17" max="17" width="18.140625" customWidth="1"/>
  </cols>
  <sheetData>
    <row r="1" spans="1:17" ht="34.5" thickBo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8"/>
    </row>
    <row r="2" spans="1:17" ht="75.75" customHeight="1" thickBot="1" x14ac:dyDescent="0.3">
      <c r="A2" s="63" t="s">
        <v>1</v>
      </c>
      <c r="B2" s="15" t="s">
        <v>29</v>
      </c>
      <c r="C2" s="115" t="s">
        <v>30</v>
      </c>
      <c r="D2" s="84" t="s">
        <v>31</v>
      </c>
      <c r="E2" s="85"/>
      <c r="F2" s="86"/>
      <c r="G2" s="84" t="s">
        <v>32</v>
      </c>
      <c r="H2" s="85"/>
      <c r="I2" s="86"/>
      <c r="J2" s="85" t="s">
        <v>54</v>
      </c>
      <c r="K2" s="85"/>
      <c r="L2" s="86"/>
      <c r="M2" s="15" t="s">
        <v>33</v>
      </c>
      <c r="N2" s="15" t="s">
        <v>34</v>
      </c>
      <c r="O2" s="15" t="s">
        <v>35</v>
      </c>
      <c r="P2" s="15" t="s">
        <v>36</v>
      </c>
      <c r="Q2" s="9" t="s">
        <v>13</v>
      </c>
    </row>
    <row r="3" spans="1:17" ht="45.75" customHeight="1" thickBot="1" x14ac:dyDescent="0.3">
      <c r="A3" s="64"/>
      <c r="B3" s="16" t="s">
        <v>37</v>
      </c>
      <c r="C3" s="116" t="s">
        <v>38</v>
      </c>
      <c r="D3" s="17" t="s">
        <v>39</v>
      </c>
      <c r="E3" s="94" t="s">
        <v>40</v>
      </c>
      <c r="F3" s="95" t="s">
        <v>50</v>
      </c>
      <c r="G3" s="18" t="s">
        <v>41</v>
      </c>
      <c r="H3" s="96" t="s">
        <v>42</v>
      </c>
      <c r="I3" s="95" t="s">
        <v>50</v>
      </c>
      <c r="J3" s="121" t="s">
        <v>43</v>
      </c>
      <c r="K3" s="94" t="s">
        <v>44</v>
      </c>
      <c r="L3" s="95" t="s">
        <v>50</v>
      </c>
      <c r="M3" s="16" t="s">
        <v>45</v>
      </c>
      <c r="N3" s="16" t="s">
        <v>46</v>
      </c>
      <c r="O3" s="16" t="s">
        <v>47</v>
      </c>
      <c r="P3" s="16" t="s">
        <v>48</v>
      </c>
      <c r="Q3" s="16"/>
    </row>
    <row r="4" spans="1:17" ht="18.75" x14ac:dyDescent="0.25">
      <c r="A4" s="49"/>
      <c r="B4" s="20"/>
      <c r="C4" s="97"/>
      <c r="D4" s="99"/>
      <c r="E4" s="108"/>
      <c r="F4" s="110"/>
      <c r="G4" s="99"/>
      <c r="H4" s="108"/>
      <c r="I4" s="110"/>
      <c r="J4" s="105"/>
      <c r="K4" s="108"/>
      <c r="L4" s="113"/>
      <c r="M4" s="20"/>
      <c r="N4" s="20"/>
      <c r="O4" s="20"/>
      <c r="P4" s="20"/>
      <c r="Q4" s="22"/>
    </row>
    <row r="5" spans="1:17" ht="48.75" customHeight="1" thickBot="1" x14ac:dyDescent="0.3">
      <c r="A5" s="50"/>
      <c r="B5" s="10">
        <f>B4/B$14</f>
        <v>0</v>
      </c>
      <c r="C5" s="98">
        <f>C4/C$14</f>
        <v>0</v>
      </c>
      <c r="D5" s="100"/>
      <c r="E5" s="109"/>
      <c r="F5" s="111">
        <f>F4/D$14</f>
        <v>0</v>
      </c>
      <c r="G5" s="100"/>
      <c r="H5" s="109"/>
      <c r="I5" s="111">
        <f>I4/G$14</f>
        <v>0</v>
      </c>
      <c r="J5" s="106"/>
      <c r="K5" s="109"/>
      <c r="L5" s="111">
        <f>L4/J$14</f>
        <v>0</v>
      </c>
      <c r="M5" s="10">
        <f>M4/M$14</f>
        <v>0</v>
      </c>
      <c r="N5" s="10">
        <f>N4/N$14</f>
        <v>0</v>
      </c>
      <c r="O5" s="10">
        <f>O4/O$14</f>
        <v>0</v>
      </c>
      <c r="P5" s="10">
        <f>P4/P$14</f>
        <v>0</v>
      </c>
      <c r="Q5" s="23">
        <f>AVERAGE(B5:P5)</f>
        <v>0</v>
      </c>
    </row>
    <row r="6" spans="1:17" ht="18.75" x14ac:dyDescent="0.25">
      <c r="A6" s="49"/>
      <c r="B6" s="20"/>
      <c r="C6" s="97"/>
      <c r="D6" s="99"/>
      <c r="E6" s="108"/>
      <c r="F6" s="110"/>
      <c r="G6" s="99"/>
      <c r="H6" s="108"/>
      <c r="I6" s="110"/>
      <c r="J6" s="105"/>
      <c r="K6" s="108"/>
      <c r="L6" s="113"/>
      <c r="M6" s="20"/>
      <c r="N6" s="20"/>
      <c r="O6" s="20"/>
      <c r="P6" s="20"/>
      <c r="Q6" s="24"/>
    </row>
    <row r="7" spans="1:17" ht="52.5" customHeight="1" thickBot="1" x14ac:dyDescent="0.3">
      <c r="A7" s="50"/>
      <c r="B7" s="10">
        <f>B6/B$14</f>
        <v>0</v>
      </c>
      <c r="C7" s="98">
        <f>C6/C$14</f>
        <v>0</v>
      </c>
      <c r="D7" s="100"/>
      <c r="E7" s="109"/>
      <c r="F7" s="111">
        <f>F6/D$14</f>
        <v>0</v>
      </c>
      <c r="G7" s="100"/>
      <c r="H7" s="109"/>
      <c r="I7" s="111">
        <f>I6/G$14</f>
        <v>0</v>
      </c>
      <c r="J7" s="106"/>
      <c r="K7" s="109"/>
      <c r="L7" s="111">
        <f>L6/J$14</f>
        <v>0</v>
      </c>
      <c r="M7" s="10">
        <f>M6/M$14</f>
        <v>0</v>
      </c>
      <c r="N7" s="10">
        <f>N6/N$14</f>
        <v>0</v>
      </c>
      <c r="O7" s="10">
        <f>O6/O$14</f>
        <v>0</v>
      </c>
      <c r="P7" s="10">
        <f>P6/P$14</f>
        <v>0</v>
      </c>
      <c r="Q7" s="23">
        <f>AVERAGE(B7:P7)</f>
        <v>0</v>
      </c>
    </row>
    <row r="8" spans="1:17" ht="18.75" x14ac:dyDescent="0.25">
      <c r="A8" s="49"/>
      <c r="B8" s="20"/>
      <c r="C8" s="97"/>
      <c r="D8" s="99"/>
      <c r="E8" s="108"/>
      <c r="F8" s="110"/>
      <c r="G8" s="99"/>
      <c r="H8" s="108"/>
      <c r="I8" s="110"/>
      <c r="J8" s="105"/>
      <c r="K8" s="108"/>
      <c r="L8" s="113"/>
      <c r="M8" s="20"/>
      <c r="N8" s="20"/>
      <c r="O8" s="20"/>
      <c r="P8" s="20"/>
      <c r="Q8" s="25"/>
    </row>
    <row r="9" spans="1:17" ht="51.75" customHeight="1" thickBot="1" x14ac:dyDescent="0.3">
      <c r="A9" s="50"/>
      <c r="B9" s="10">
        <f>B8/B$14</f>
        <v>0</v>
      </c>
      <c r="C9" s="98">
        <f>C8/C$14</f>
        <v>0</v>
      </c>
      <c r="D9" s="100"/>
      <c r="E9" s="109"/>
      <c r="F9" s="111">
        <f>F8/D$14</f>
        <v>0</v>
      </c>
      <c r="G9" s="100"/>
      <c r="H9" s="109"/>
      <c r="I9" s="111">
        <f>I8/G$14</f>
        <v>0</v>
      </c>
      <c r="J9" s="106"/>
      <c r="K9" s="109"/>
      <c r="L9" s="111">
        <f>L8/J$14</f>
        <v>0</v>
      </c>
      <c r="M9" s="10">
        <f>M8/M$14</f>
        <v>0</v>
      </c>
      <c r="N9" s="10">
        <f>N8/N$14</f>
        <v>0</v>
      </c>
      <c r="O9" s="10">
        <f>O8/O$14</f>
        <v>0</v>
      </c>
      <c r="P9" s="10">
        <f>P8/P$14</f>
        <v>0</v>
      </c>
      <c r="Q9" s="23">
        <f>AVERAGE(B9:P9)</f>
        <v>0</v>
      </c>
    </row>
    <row r="10" spans="1:17" ht="18.75" x14ac:dyDescent="0.25">
      <c r="A10" s="49"/>
      <c r="B10" s="20"/>
      <c r="C10" s="97"/>
      <c r="D10" s="99"/>
      <c r="E10" s="108"/>
      <c r="F10" s="110"/>
      <c r="G10" s="99"/>
      <c r="H10" s="108"/>
      <c r="I10" s="110"/>
      <c r="J10" s="105"/>
      <c r="K10" s="108"/>
      <c r="L10" s="113"/>
      <c r="M10" s="20"/>
      <c r="N10" s="20"/>
      <c r="O10" s="20"/>
      <c r="P10" s="20"/>
      <c r="Q10" s="24"/>
    </row>
    <row r="11" spans="1:17" ht="57" customHeight="1" thickBot="1" x14ac:dyDescent="0.3">
      <c r="A11" s="50"/>
      <c r="B11" s="10">
        <f>B10/B$14</f>
        <v>0</v>
      </c>
      <c r="C11" s="98">
        <f>C10/C$14</f>
        <v>0</v>
      </c>
      <c r="D11" s="100"/>
      <c r="E11" s="109"/>
      <c r="F11" s="111">
        <f>F10/D$14</f>
        <v>0</v>
      </c>
      <c r="G11" s="100"/>
      <c r="H11" s="109"/>
      <c r="I11" s="111">
        <f>I10/G$14</f>
        <v>0</v>
      </c>
      <c r="J11" s="106"/>
      <c r="K11" s="109"/>
      <c r="L11" s="111">
        <f>L10/J$14</f>
        <v>0</v>
      </c>
      <c r="M11" s="10">
        <f>M10/M$14</f>
        <v>0</v>
      </c>
      <c r="N11" s="10">
        <f>N10/N$14</f>
        <v>0</v>
      </c>
      <c r="O11" s="10">
        <f>O10/O$14</f>
        <v>0</v>
      </c>
      <c r="P11" s="10">
        <f>P10/P$14</f>
        <v>0</v>
      </c>
      <c r="Q11" s="23">
        <f>AVERAGE(B11:P11)</f>
        <v>0</v>
      </c>
    </row>
    <row r="12" spans="1:17" ht="19.5" thickBot="1" x14ac:dyDescent="0.3">
      <c r="A12" s="26"/>
      <c r="B12" s="27"/>
      <c r="C12" s="117"/>
      <c r="D12" s="119"/>
      <c r="E12" s="66"/>
      <c r="F12" s="120"/>
      <c r="G12" s="119"/>
      <c r="H12" s="66"/>
      <c r="I12" s="120"/>
      <c r="J12" s="118"/>
      <c r="K12" s="112"/>
      <c r="L12" s="114"/>
      <c r="M12" s="27"/>
      <c r="N12" s="27"/>
      <c r="O12" s="27"/>
      <c r="P12" s="27"/>
      <c r="Q12" s="19"/>
    </row>
    <row r="13" spans="1:17" ht="15.75" thickBot="1" x14ac:dyDescent="0.3">
      <c r="Q13" s="12"/>
    </row>
    <row r="14" spans="1:17" ht="19.5" thickBot="1" x14ac:dyDescent="0.3">
      <c r="A14" s="88" t="s">
        <v>49</v>
      </c>
      <c r="B14" s="90">
        <v>8</v>
      </c>
      <c r="C14" s="91">
        <v>10</v>
      </c>
      <c r="D14" s="92">
        <v>12</v>
      </c>
      <c r="E14" s="87"/>
      <c r="F14" s="93"/>
      <c r="G14" s="92">
        <v>8</v>
      </c>
      <c r="H14" s="87"/>
      <c r="I14" s="87"/>
      <c r="J14" s="92">
        <v>16</v>
      </c>
      <c r="K14" s="87"/>
      <c r="L14" s="93"/>
      <c r="M14" s="89">
        <v>10</v>
      </c>
      <c r="N14" s="13">
        <v>8</v>
      </c>
      <c r="O14" s="13">
        <v>8</v>
      </c>
      <c r="P14" s="13">
        <v>137</v>
      </c>
      <c r="Q14" s="14"/>
    </row>
    <row r="17" spans="1:3" ht="18.75" x14ac:dyDescent="0.3">
      <c r="A17" s="46" t="s">
        <v>53</v>
      </c>
      <c r="B17" s="46"/>
      <c r="C17" s="46"/>
    </row>
    <row r="18" spans="1:3" ht="18.75" x14ac:dyDescent="0.3">
      <c r="A18" s="47" t="s">
        <v>51</v>
      </c>
      <c r="B18" s="47"/>
      <c r="C18" s="47"/>
    </row>
    <row r="19" spans="1:3" ht="18.75" x14ac:dyDescent="0.3">
      <c r="A19" s="48" t="s">
        <v>52</v>
      </c>
      <c r="B19" s="48"/>
      <c r="C19" s="48"/>
    </row>
  </sheetData>
  <mergeCells count="39">
    <mergeCell ref="J2:L2"/>
    <mergeCell ref="J14:L14"/>
    <mergeCell ref="A1:P1"/>
    <mergeCell ref="A19:C19"/>
    <mergeCell ref="A6:A7"/>
    <mergeCell ref="A8:A9"/>
    <mergeCell ref="A10:A11"/>
    <mergeCell ref="A2:A3"/>
    <mergeCell ref="D2:F2"/>
    <mergeCell ref="G2:I2"/>
    <mergeCell ref="A4:A5"/>
    <mergeCell ref="D14:F14"/>
    <mergeCell ref="G14:I14"/>
    <mergeCell ref="A17:C17"/>
    <mergeCell ref="A18:C18"/>
    <mergeCell ref="D4:D5"/>
    <mergeCell ref="E4:E5"/>
    <mergeCell ref="G4:G5"/>
    <mergeCell ref="J4:J5"/>
    <mergeCell ref="K4:K5"/>
    <mergeCell ref="D6:D7"/>
    <mergeCell ref="D8:D9"/>
    <mergeCell ref="D10:D11"/>
    <mergeCell ref="E6:E7"/>
    <mergeCell ref="E8:E9"/>
    <mergeCell ref="E10:E11"/>
    <mergeCell ref="G6:G7"/>
    <mergeCell ref="G8:G9"/>
    <mergeCell ref="H4:H5"/>
    <mergeCell ref="K6:K7"/>
    <mergeCell ref="J8:J9"/>
    <mergeCell ref="K8:K9"/>
    <mergeCell ref="J10:J11"/>
    <mergeCell ref="K10:K11"/>
    <mergeCell ref="G10:G11"/>
    <mergeCell ref="H6:H7"/>
    <mergeCell ref="H8:H9"/>
    <mergeCell ref="H10:H11"/>
    <mergeCell ref="J6:J7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Mathématiques</vt:lpstr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Chauvot Franck</dc:creator>
  <cp:lastModifiedBy>Chauvot Franck</cp:lastModifiedBy>
  <cp:lastPrinted>2025-09-18T13:11:03Z</cp:lastPrinted>
  <dcterms:created xsi:type="dcterms:W3CDTF">2025-09-18T10:22:35Z</dcterms:created>
  <dcterms:modified xsi:type="dcterms:W3CDTF">2025-10-15T08:56:13Z</dcterms:modified>
</cp:coreProperties>
</file>